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50" tabRatio="360"/>
  </bookViews>
  <sheets>
    <sheet name="Sayfa1" sheetId="1" r:id="rId1"/>
    <sheet name="Sayfa2" sheetId="2" r:id="rId2"/>
  </sheets>
  <definedNames>
    <definedName name="_xlnm.Print_Area" localSheetId="0">Sayfa1!$A$1:$G$25</definedName>
  </definedNames>
  <calcPr calcId="152511"/>
</workbook>
</file>

<file path=xl/calcChain.xml><?xml version="1.0" encoding="utf-8"?>
<calcChain xmlns="http://schemas.openxmlformats.org/spreadsheetml/2006/main">
  <c r="G2" i="1" l="1"/>
  <c r="F2" i="1"/>
  <c r="E2" i="1"/>
  <c r="D2" i="1"/>
  <c r="C2" i="1"/>
</calcChain>
</file>

<file path=xl/sharedStrings.xml><?xml version="1.0" encoding="utf-8"?>
<sst xmlns="http://schemas.openxmlformats.org/spreadsheetml/2006/main" count="88" uniqueCount="83">
  <si>
    <t>BUDAMA</t>
  </si>
  <si>
    <t xml:space="preserve">
KUĞULU PARK HAVUZ TEMİZLİĞİ VE BAKIM ÇALIŞMASI.</t>
  </si>
  <si>
    <t xml:space="preserve">ÇİM 
&amp; 
BİTKİ EKİMİ 
&amp; 
ÇAKIL SERİMİ
&amp;
HAVUZ  TEMİZLİK
&amp;
TESVİYE SERİM
&amp; 
ÇİM BİÇİM </t>
  </si>
  <si>
    <t>BADEMLİDERE CUMHURİYET PARKI ÇİM BİÇİM ÇALIŞMASI.</t>
  </si>
  <si>
    <t xml:space="preserve">
09.06.2025-13.06.2025 TARİHLERİ ARASI HAFTALIK FAALİYET RAPORU 
</t>
  </si>
  <si>
    <t>İLKBAHAR PARKI ÇİM BİÇİMİ BİÇİM ÇALIŞMASI.</t>
  </si>
  <si>
    <t>MİLLİ FUTBOL TAKIMI PARKI ÇİM BİÇİM ÇALIŞMASI.</t>
  </si>
  <si>
    <t>METİN ALTIOK PARKI  ÇİM BİÇİM ÇALIŞMASI.</t>
  </si>
  <si>
    <t>KURBAN BAYRAMI 4.GÜN</t>
  </si>
  <si>
    <t>ÇAYDA ÇIRA PARKI ÇİM BİÇİM ÇALIŞMASI.</t>
  </si>
  <si>
    <t>SELDA BAĞCAN PARKI ÇİM BİÇİM ÇALIŞMASI.</t>
  </si>
  <si>
    <t>MURAT ŞAHİNER PARKI ÇİM BİÇİM ÇALIŞMASI.</t>
  </si>
  <si>
    <t>DEMOKRASİ VE ÇOCUK HAKLARI PARKI ÇİM BİÇİM ÇALIŞMASI.</t>
  </si>
  <si>
    <t>TAYFUN TALİPOĞLU PARK ÇİM BİÇİM ÇALIŞMASI.</t>
  </si>
  <si>
    <t>TEOMAN EREL PARKI ÇİM BİÇİM ÇALIŞMASI.</t>
  </si>
  <si>
    <t>YILDIZ EK HİZMET BİNASI BAHÇESİ ÇİM BİÇİM ÇALIŞMASI.</t>
  </si>
  <si>
    <t>BEYTEPE MAHALLESİ  GÖKTAŞI SOKAK TRAFO YANI RİSKLİ AĞAÇ KESİM ÇALIŞMASI.</t>
  </si>
  <si>
    <t>MUTLUKENT MAHALLESİ ARDIÇ CADDESİ NO: 5 KURU KAVAK KESİM ÇALIŞMASI.</t>
  </si>
  <si>
    <t>HARBİYE MAHALLESİ KARŞIYAKA SOKAK NO: 30 ÖNÜ AĞAÇ FORM BUDAMA ÇALIŞMASI.</t>
  </si>
  <si>
    <t>MEŞRUTİYET MAHALLESİ KARANFİL SOKAK NO:63 ÖNÜ KURU AĞAÇ KESİM ÇALIŞMASI.</t>
  </si>
  <si>
    <t>ORAN MAHALLESİ FAİK ÖZTRAK SOKAK YERE  SARKAN DALLARIN ALIM ÇALIŞMASI.</t>
  </si>
  <si>
    <t>YUKARI BAHÇELİEVLER MAHALLESİ 76. SOKAK NO: 28 ÖNÜ ÇATLAMIŞ AĞAÇ FORM BUDAMA ÇALIŞMASI.</t>
  </si>
  <si>
    <t>YÜCETEPE MAHALLESİ İLK SOKAK NO: 10 KARŞISI AĞAÇ FORM BUDAMA ÇALIŞMASI.</t>
  </si>
  <si>
    <t>ÇINAR PARKI ÇİM BİÇİM ÇALIŞMASI.</t>
  </si>
  <si>
    <t>YAŞAR KEMAL PARKI ÇİM BİÇİM ÇALIŞMASI.</t>
  </si>
  <si>
    <t>YUSUF ATA ARIAK PARKI ÇİM BİÇİM ÇALIŞMASI.</t>
  </si>
  <si>
    <t>RAUF DENKTAŞ PARKI ÇİM BİÇİM  ÇALIŞMASI.</t>
  </si>
  <si>
    <t>MEHMET ALİ GÜRER PARKI ÇİM BİÇİM ÇALIŞMASI.</t>
  </si>
  <si>
    <t xml:space="preserve">
RAUF DENKTAŞ PARKI ÇİM BİÇİM  ÇALIŞMASI.</t>
  </si>
  <si>
    <t xml:space="preserve">
YAŞAR KEMAL PARKI ÇİM BİÇİM ÇALIŞMASI.</t>
  </si>
  <si>
    <t xml:space="preserve">
PROF.DR.KEMAL KURDAŞ  PARKI ÇİM BİÇİM ÇALIŞMASI.</t>
  </si>
  <si>
    <t>MİNİK PARK ÇİM BİÇİM ÇALIŞMASI.</t>
  </si>
  <si>
    <t>MİLLİ ATLET MUHARREM DALKILIÇ KOŞU YOLU PARKI ÇİM BİÇİM ÇALIŞMASI.</t>
  </si>
  <si>
    <t>ALACAATLI GERİ DÖNÜŞÜM MERKEZİ BAHÇESİ ÇİM BİÇİM ÇALIŞMASI.</t>
  </si>
  <si>
    <t xml:space="preserve">PARK CADDESİ ÜZERİ İSİMSİZ PARKIN ÇİM BİÇİM ÇALIŞMASI. </t>
  </si>
  <si>
    <t>AŞAĞI KIŞLA PARKI ÇİM BİÇİM ÇALIŞMASI.</t>
  </si>
  <si>
    <t>ALTIN ÇOCUK PARKI ÇİM BİÇİM ÇALIŞMASI.</t>
  </si>
  <si>
    <t>ŞHT.JANDARMA ONBAŞI ÇOŞKUN KILIÇ PARKI ÇİM BİÇİM ÇALIŞMASI.</t>
  </si>
  <si>
    <t>YUMAK PARKI ÇİM BİÇİM ÇALIŞMASI.</t>
  </si>
  <si>
    <t>ÖZGÜN PARK ÇİM BİÇİM ÇALIŞMASI.</t>
  </si>
  <si>
    <t>HOŞ GÖRÜ PARKI ÇİM BİÇİM ÇALIŞMASI.</t>
  </si>
  <si>
    <t>AHMET TANER KIŞLALI TESİS BAHÇESİ ÇİM BİÇİM ÇALIŞMASI.</t>
  </si>
  <si>
    <t>NECATİ YURTTAKALAN PARKI ÇİM BİÇİM ÇALIŞMASI.</t>
  </si>
  <si>
    <t>NASUH AKAR PARKI ÇİM BİÇİM ÇALIŞMASI.</t>
  </si>
  <si>
    <t xml:space="preserve">
ANAYASA PARKI ÇİM BİÇİM ÇALIŞMASI.</t>
  </si>
  <si>
    <t>PİNOKYO PARKI ÇİM BİÇİM ÇALIŞMASI.</t>
  </si>
  <si>
    <t>SEDAT SİMAVİ PARKI  ÇİM BİÇİM ÇALIŞMASI.</t>
  </si>
  <si>
    <t>HASAN ALİ YÜCEL PARKI ÇİM BİÇİM ÇALIŞMASI.</t>
  </si>
  <si>
    <t>AŞIKLAR PARKI  ÇİM BİÇİM ÇALIŞMASI.</t>
  </si>
  <si>
    <t>ALİ KİTAPCI PARKI ÇİM BİÇİM ÇALIŞMASI.</t>
  </si>
  <si>
    <t>CEMAL SÜREYA PARKI ÇİM BİÇİM ÇALIŞMASI.</t>
  </si>
  <si>
    <t>PABLO NERUDA PARKI ÇİM BİÇİM ÇALIŞMASI.</t>
  </si>
  <si>
    <t>GÜLİZAR YURTSEVEN PARKI ÇİM BİÇİM ÇALIŞMASI.</t>
  </si>
  <si>
    <t>AFET İNAN PARKI ÇİM BİÇİM ÇALIŞMASI.</t>
  </si>
  <si>
    <t>ŞİLİ MEYDANI PARKI ÇİM BİÇİM ÇALIŞMASI.</t>
  </si>
  <si>
    <t>SEMA YAZAR PARKI ÇİM BİÇİM ÇALIŞMASI.</t>
  </si>
  <si>
    <t>ABDULLAH CÖMERT PARKI ÇİM BİÇİM ÇALIŞMASI.</t>
  </si>
  <si>
    <t>BETA PARKI ÇİM BİÇİM ÇALIŞMASI.</t>
  </si>
  <si>
    <t>MAKİŞ EMEK PARKI ÇİM BİÇİM ÇALIŞMASI.</t>
  </si>
  <si>
    <t>MAKİŞ 2 PARKI ÇİM BİÇİM ÇALIŞMASI.</t>
  </si>
  <si>
    <t xml:space="preserve">
DUYGU PARKI ÇİM BİÇİM ÇALIŞMASI.</t>
  </si>
  <si>
    <t xml:space="preserve">
İDİL GÜNEYİ PARKI ÇİM BİÇİM ÇALIŞMASI.</t>
  </si>
  <si>
    <t xml:space="preserve">
ESER KÖY SİTESİ  ÇİM BİÇİM ÇALIŞMASI.</t>
  </si>
  <si>
    <t>BEYSUKENT CUMHURİYET PARKI ÇİM BİÇİM ÇALIŞMASI.</t>
  </si>
  <si>
    <t>FEN İŞLERİ YERLEŞKESİ ÇİM BİÇİM ÇALIŞMASI.</t>
  </si>
  <si>
    <t>AHLATLIBEL ATATÜRK PARKI ÇİM EKİM ÇALIŞMASI.</t>
  </si>
  <si>
    <t>BADEMLİDERE CUMHURİYET PARKI HAVUZ TEMİZLİĞİ VE BAKIM ÇALIŞMASI.</t>
  </si>
  <si>
    <t>CEVİZLİDERE BARIŞ PARKI ÇİM BİÇİM ÇALIŞMASI.</t>
  </si>
  <si>
    <t>SERVİ PARKI ÇİM BİÇİM ÇALIŞMASI.</t>
  </si>
  <si>
    <t>YENİDEN YAŞAM PARKI ÇİM BİÇİM ÇALIŞMASI.</t>
  </si>
  <si>
    <t>ATA MAHALLESİ MUHTRALIK BİNASININ BAHÇESİNİN ÇİM BİÇİM ÇALIŞMASI.</t>
  </si>
  <si>
    <t xml:space="preserve">
DESTİNA PERİ PARLAK PARKI  ÇİM BİÇİM ÇALIŞMASI.</t>
  </si>
  <si>
    <t xml:space="preserve">
ÜNAL TEMİZYÜREK PARKI  ÇİM BİÇİM ÇALIŞMASI.</t>
  </si>
  <si>
    <t>PROF.DR.ALPARSLAN IŞIKLI PARKI  ÇİM BİÇİM ÇALIŞMASI.</t>
  </si>
  <si>
    <t>NEZİHE ALTIOK PARKI ÇİM BİÇİM ÇALIŞMASI.</t>
  </si>
  <si>
    <t>ŞHT.JANDARMA ER FATİH ÇAYBAŞI PARKI ÇİM BİÇİM ÇALIŞMASI.</t>
  </si>
  <si>
    <t>MEDENİ YILDIRIM PARKI ÇİM BİÇİM ÇALIŞMASI.</t>
  </si>
  <si>
    <t>ŞHT.ÜSTTEĞMEN MUHARREM KALELİ PARKI ÇİM BİÇİM ÇALIŞMASI.</t>
  </si>
  <si>
    <t>SEDAT OĞUZ ÇETİN PARKI ÇİM BİÇİM ÇALIŞMASI.</t>
  </si>
  <si>
    <t xml:space="preserve">
2 TEMMUZ PARKI ÇİM BİÇİM ÇALIŞMASI.</t>
  </si>
  <si>
    <t>BÜLENT ECEVİT PARKI ÇİM BİÇİM ÇALIŞMASI.</t>
  </si>
  <si>
    <t>GENCO ERKAL PARKI  ÇİM BİÇİM ÇALIŞMASI.</t>
  </si>
  <si>
    <t>75.YIL PARKI ÇİM BİÇİM ÇALIŞMASI.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</si>
</sst>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7" borderId="1" xfId="1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164" fontId="5" fillId="10" borderId="7" xfId="0" quotePrefix="1" applyNumberFormat="1" applyFont="1" applyFill="1" applyBorder="1" applyAlignment="1">
      <alignment horizontal="center" vertical="center" wrapText="1"/>
    </xf>
    <xf numFmtId="164" fontId="5" fillId="9" borderId="6" xfId="0" quotePrefix="1" applyNumberFormat="1" applyFont="1" applyFill="1" applyBorder="1" applyAlignment="1">
      <alignment horizontal="center" vertical="center" wrapText="1"/>
    </xf>
    <xf numFmtId="164" fontId="5" fillId="6" borderId="6" xfId="0" quotePrefix="1" applyNumberFormat="1" applyFont="1" applyFill="1" applyBorder="1" applyAlignment="1">
      <alignment horizontal="center" vertical="center" wrapText="1"/>
    </xf>
    <xf numFmtId="164" fontId="5" fillId="7" borderId="6" xfId="0" quotePrefix="1" applyNumberFormat="1" applyFont="1" applyFill="1" applyBorder="1" applyAlignment="1">
      <alignment horizontal="center" vertical="center" wrapText="1"/>
    </xf>
    <xf numFmtId="164" fontId="5" fillId="11" borderId="8" xfId="0" quotePrefix="1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164" fontId="5" fillId="8" borderId="10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6" fillId="10" borderId="14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/>
    </xf>
    <xf numFmtId="0" fontId="6" fillId="11" borderId="13" xfId="1" applyFont="1" applyFill="1" applyBorder="1" applyAlignment="1">
      <alignment horizontal="left" vertical="center" wrapText="1"/>
    </xf>
    <xf numFmtId="0" fontId="6" fillId="11" borderId="15" xfId="1" applyFont="1" applyFill="1" applyBorder="1" applyAlignment="1">
      <alignment horizontal="left" vertical="center" wrapText="1"/>
    </xf>
    <xf numFmtId="0" fontId="6" fillId="10" borderId="1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vertical="center" wrapText="1"/>
    </xf>
    <xf numFmtId="0" fontId="6" fillId="11" borderId="17" xfId="1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textRotation="255" wrapText="1"/>
    </xf>
    <xf numFmtId="0" fontId="7" fillId="8" borderId="20" xfId="0" applyFont="1" applyFill="1" applyBorder="1" applyAlignment="1">
      <alignment horizontal="center" vertical="center" textRotation="255" wrapText="1"/>
    </xf>
    <xf numFmtId="0" fontId="7" fillId="8" borderId="21" xfId="0" applyFont="1" applyFill="1" applyBorder="1" applyAlignment="1">
      <alignment horizontal="center" vertical="center" textRotation="255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6" fillId="10" borderId="11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6" fillId="2" borderId="12" xfId="1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colors>
    <mruColors>
      <color rgb="FFCCFF99"/>
      <color rgb="FFA0CF0B"/>
      <color rgb="FFCCFF66"/>
      <color rgb="FFCCFFCC"/>
      <color rgb="FF4B7000"/>
      <color rgb="FF6699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</xdr:col>
      <xdr:colOff>23812</xdr:colOff>
      <xdr:row>2</xdr:row>
      <xdr:rowOff>173979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6"/>
          <a:ext cx="1774031" cy="1257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80" zoomScaleNormal="80" zoomScaleSheetLayoutView="85" workbookViewId="0">
      <pane ySplit="1" topLeftCell="A2" activePane="bottomLeft" state="frozen"/>
      <selection pane="bottomLeft" activeCell="M7" sqref="M7"/>
    </sheetView>
  </sheetViews>
  <sheetFormatPr defaultRowHeight="28.5" customHeight="1" x14ac:dyDescent="0.25"/>
  <cols>
    <col min="1" max="1" width="26.28515625" style="1" customWidth="1"/>
    <col min="2" max="2" width="36.5703125" style="3" customWidth="1"/>
    <col min="3" max="3" width="38.5703125" style="3" customWidth="1"/>
    <col min="4" max="4" width="34.7109375" style="3" customWidth="1"/>
    <col min="5" max="5" width="38" style="3" customWidth="1"/>
    <col min="6" max="6" width="37.7109375" style="3" customWidth="1"/>
    <col min="7" max="7" width="41.28515625" style="1" customWidth="1"/>
    <col min="8" max="16384" width="9.140625" style="1"/>
  </cols>
  <sheetData>
    <row r="1" spans="1:7" ht="57.75" customHeight="1" thickBot="1" x14ac:dyDescent="0.3">
      <c r="A1" s="40" t="s">
        <v>4</v>
      </c>
      <c r="B1" s="41"/>
      <c r="C1" s="41"/>
      <c r="D1" s="41"/>
      <c r="E1" s="41"/>
      <c r="F1" s="41"/>
      <c r="G1" s="42"/>
    </row>
    <row r="2" spans="1:7" s="2" customFormat="1" ht="28.5" customHeight="1" thickBot="1" x14ac:dyDescent="0.3">
      <c r="A2" s="7"/>
      <c r="B2" s="17">
        <v>45817</v>
      </c>
      <c r="C2" s="8">
        <f>$B$2+1</f>
        <v>45818</v>
      </c>
      <c r="D2" s="9">
        <f>$B$2+2</f>
        <v>45819</v>
      </c>
      <c r="E2" s="10">
        <f>$B$2+3</f>
        <v>45820</v>
      </c>
      <c r="F2" s="11">
        <f>$B$2+4</f>
        <v>45821</v>
      </c>
      <c r="G2" s="12">
        <f>$B$2+5</f>
        <v>45822</v>
      </c>
    </row>
    <row r="3" spans="1:7" ht="63.75" customHeight="1" x14ac:dyDescent="0.25">
      <c r="A3" s="43" t="s">
        <v>0</v>
      </c>
      <c r="B3" s="48" t="s">
        <v>8</v>
      </c>
      <c r="C3" s="19" t="s">
        <v>16</v>
      </c>
      <c r="D3" s="19" t="s">
        <v>18</v>
      </c>
      <c r="E3" s="20" t="s">
        <v>19</v>
      </c>
      <c r="F3" s="19" t="s">
        <v>21</v>
      </c>
      <c r="G3" s="21"/>
    </row>
    <row r="4" spans="1:7" s="6" customFormat="1" ht="63.75" customHeight="1" thickBot="1" x14ac:dyDescent="0.3">
      <c r="A4" s="44"/>
      <c r="B4" s="49"/>
      <c r="C4" s="35" t="s">
        <v>17</v>
      </c>
      <c r="D4" s="35"/>
      <c r="E4" s="36" t="s">
        <v>20</v>
      </c>
      <c r="F4" s="35" t="s">
        <v>22</v>
      </c>
      <c r="G4" s="37"/>
    </row>
    <row r="5" spans="1:7" ht="50.25" customHeight="1" x14ac:dyDescent="0.25">
      <c r="A5" s="50" t="s">
        <v>2</v>
      </c>
      <c r="B5" s="45" t="s">
        <v>8</v>
      </c>
      <c r="C5" s="53" t="s">
        <v>5</v>
      </c>
      <c r="D5" s="54" t="s">
        <v>6</v>
      </c>
      <c r="E5" s="55" t="s">
        <v>9</v>
      </c>
      <c r="F5" s="56" t="s">
        <v>10</v>
      </c>
      <c r="G5" s="57"/>
    </row>
    <row r="6" spans="1:7" s="6" customFormat="1" ht="40.5" customHeight="1" x14ac:dyDescent="0.25">
      <c r="A6" s="39"/>
      <c r="B6" s="46"/>
      <c r="C6" s="13" t="s">
        <v>12</v>
      </c>
      <c r="D6" s="14" t="s">
        <v>7</v>
      </c>
      <c r="E6" s="18" t="s">
        <v>14</v>
      </c>
      <c r="F6" s="15" t="s">
        <v>11</v>
      </c>
      <c r="G6" s="26"/>
    </row>
    <row r="7" spans="1:7" s="6" customFormat="1" ht="54" customHeight="1" x14ac:dyDescent="0.25">
      <c r="A7" s="39"/>
      <c r="B7" s="46"/>
      <c r="C7" s="13" t="s">
        <v>23</v>
      </c>
      <c r="D7" s="14" t="s">
        <v>13</v>
      </c>
      <c r="E7" s="18" t="s">
        <v>31</v>
      </c>
      <c r="F7" s="15" t="s">
        <v>15</v>
      </c>
      <c r="G7" s="26"/>
    </row>
    <row r="8" spans="1:7" ht="51.75" customHeight="1" x14ac:dyDescent="0.25">
      <c r="A8" s="39"/>
      <c r="B8" s="46"/>
      <c r="C8" s="13" t="s">
        <v>24</v>
      </c>
      <c r="D8" s="23" t="s">
        <v>29</v>
      </c>
      <c r="E8" s="18" t="s">
        <v>29</v>
      </c>
      <c r="F8" s="16" t="s">
        <v>33</v>
      </c>
      <c r="G8" s="27"/>
    </row>
    <row r="9" spans="1:7" s="6" customFormat="1" ht="51.75" customHeight="1" x14ac:dyDescent="0.25">
      <c r="A9" s="39"/>
      <c r="B9" s="46"/>
      <c r="C9" s="13" t="s">
        <v>26</v>
      </c>
      <c r="D9" s="23" t="s">
        <v>28</v>
      </c>
      <c r="E9" s="18" t="s">
        <v>32</v>
      </c>
      <c r="F9" s="4" t="s">
        <v>32</v>
      </c>
      <c r="G9" s="27"/>
    </row>
    <row r="10" spans="1:7" s="6" customFormat="1" ht="51.75" customHeight="1" x14ac:dyDescent="0.25">
      <c r="A10" s="39"/>
      <c r="B10" s="46"/>
      <c r="C10" s="13" t="s">
        <v>25</v>
      </c>
      <c r="D10" s="23" t="s">
        <v>30</v>
      </c>
      <c r="E10" s="18" t="s">
        <v>30</v>
      </c>
      <c r="F10" s="4" t="s">
        <v>35</v>
      </c>
      <c r="G10" s="27"/>
    </row>
    <row r="11" spans="1:7" s="6" customFormat="1" ht="51.75" customHeight="1" x14ac:dyDescent="0.25">
      <c r="A11" s="39"/>
      <c r="B11" s="46"/>
      <c r="C11" s="13" t="s">
        <v>27</v>
      </c>
      <c r="D11" s="23" t="s">
        <v>44</v>
      </c>
      <c r="E11" s="18" t="s">
        <v>47</v>
      </c>
      <c r="F11" s="4" t="s">
        <v>34</v>
      </c>
      <c r="G11" s="27"/>
    </row>
    <row r="12" spans="1:7" s="6" customFormat="1" ht="51.75" customHeight="1" x14ac:dyDescent="0.25">
      <c r="A12" s="39"/>
      <c r="B12" s="46"/>
      <c r="C12" s="13" t="s">
        <v>40</v>
      </c>
      <c r="D12" s="32" t="s">
        <v>45</v>
      </c>
      <c r="E12" s="25" t="s">
        <v>48</v>
      </c>
      <c r="F12" s="4" t="s">
        <v>36</v>
      </c>
      <c r="G12" s="27"/>
    </row>
    <row r="13" spans="1:7" s="6" customFormat="1" ht="51.75" customHeight="1" x14ac:dyDescent="0.25">
      <c r="A13" s="39"/>
      <c r="B13" s="46"/>
      <c r="C13" s="13" t="s">
        <v>41</v>
      </c>
      <c r="D13" s="32" t="s">
        <v>46</v>
      </c>
      <c r="E13" s="25" t="s">
        <v>49</v>
      </c>
      <c r="F13" s="4" t="s">
        <v>37</v>
      </c>
      <c r="G13" s="27"/>
    </row>
    <row r="14" spans="1:7" s="6" customFormat="1" ht="51.75" customHeight="1" x14ac:dyDescent="0.25">
      <c r="A14" s="39"/>
      <c r="B14" s="46"/>
      <c r="C14" s="13" t="s">
        <v>42</v>
      </c>
      <c r="D14" s="32" t="s">
        <v>58</v>
      </c>
      <c r="E14" s="25" t="s">
        <v>63</v>
      </c>
      <c r="F14" s="4" t="s">
        <v>63</v>
      </c>
      <c r="G14" s="27"/>
    </row>
    <row r="15" spans="1:7" ht="51.75" customHeight="1" x14ac:dyDescent="0.25">
      <c r="A15" s="39"/>
      <c r="B15" s="46"/>
      <c r="C15" s="13" t="s">
        <v>43</v>
      </c>
      <c r="D15" s="32" t="s">
        <v>59</v>
      </c>
      <c r="E15" s="52" t="s">
        <v>60</v>
      </c>
      <c r="F15" s="4" t="s">
        <v>39</v>
      </c>
      <c r="G15" s="27"/>
    </row>
    <row r="16" spans="1:7" s="6" customFormat="1" ht="51.75" customHeight="1" x14ac:dyDescent="0.25">
      <c r="A16" s="39"/>
      <c r="B16" s="46"/>
      <c r="C16" s="13" t="s">
        <v>55</v>
      </c>
      <c r="D16" s="23" t="s">
        <v>1</v>
      </c>
      <c r="E16" s="52" t="s">
        <v>61</v>
      </c>
      <c r="F16" s="4" t="s">
        <v>51</v>
      </c>
      <c r="G16" s="27"/>
    </row>
    <row r="17" spans="1:10" s="6" customFormat="1" ht="51.75" customHeight="1" x14ac:dyDescent="0.25">
      <c r="A17" s="39"/>
      <c r="B17" s="46"/>
      <c r="C17" s="13" t="s">
        <v>56</v>
      </c>
      <c r="D17" s="23" t="s">
        <v>71</v>
      </c>
      <c r="E17" s="52" t="s">
        <v>62</v>
      </c>
      <c r="F17" s="4" t="s">
        <v>50</v>
      </c>
      <c r="G17" s="27"/>
    </row>
    <row r="18" spans="1:10" s="6" customFormat="1" ht="51.75" customHeight="1" x14ac:dyDescent="0.25">
      <c r="A18" s="39"/>
      <c r="B18" s="46"/>
      <c r="C18" s="13" t="s">
        <v>57</v>
      </c>
      <c r="D18" s="23" t="s">
        <v>72</v>
      </c>
      <c r="E18" s="18" t="s">
        <v>66</v>
      </c>
      <c r="F18" s="4" t="s">
        <v>52</v>
      </c>
      <c r="G18" s="27"/>
    </row>
    <row r="19" spans="1:10" s="6" customFormat="1" ht="51.75" customHeight="1" x14ac:dyDescent="0.25">
      <c r="A19" s="39"/>
      <c r="B19" s="46"/>
      <c r="C19" s="13" t="s">
        <v>64</v>
      </c>
      <c r="D19" s="23" t="s">
        <v>79</v>
      </c>
      <c r="E19" s="18" t="s">
        <v>73</v>
      </c>
      <c r="F19" s="4" t="s">
        <v>53</v>
      </c>
      <c r="G19" s="27"/>
    </row>
    <row r="20" spans="1:10" s="6" customFormat="1" ht="51.75" customHeight="1" x14ac:dyDescent="0.25">
      <c r="A20" s="39"/>
      <c r="B20" s="46"/>
      <c r="C20" s="13" t="s">
        <v>65</v>
      </c>
      <c r="D20" s="23"/>
      <c r="E20" s="18" t="s">
        <v>74</v>
      </c>
      <c r="F20" s="33" t="s">
        <v>54</v>
      </c>
      <c r="G20" s="27"/>
    </row>
    <row r="21" spans="1:10" s="6" customFormat="1" ht="51.75" customHeight="1" x14ac:dyDescent="0.25">
      <c r="A21" s="39"/>
      <c r="B21" s="46"/>
      <c r="C21" s="29" t="s">
        <v>67</v>
      </c>
      <c r="D21" s="23"/>
      <c r="E21" s="30" t="s">
        <v>75</v>
      </c>
      <c r="F21" s="33" t="s">
        <v>38</v>
      </c>
      <c r="G21" s="31"/>
    </row>
    <row r="22" spans="1:10" s="6" customFormat="1" ht="56.25" customHeight="1" x14ac:dyDescent="0.25">
      <c r="A22" s="39"/>
      <c r="B22" s="46"/>
      <c r="C22" s="29" t="s">
        <v>68</v>
      </c>
      <c r="D22" s="32"/>
      <c r="E22" s="30" t="s">
        <v>76</v>
      </c>
      <c r="F22" s="33" t="s">
        <v>3</v>
      </c>
      <c r="G22" s="31"/>
    </row>
    <row r="23" spans="1:10" s="6" customFormat="1" ht="51.75" customHeight="1" x14ac:dyDescent="0.25">
      <c r="A23" s="39"/>
      <c r="B23" s="46"/>
      <c r="C23" s="29" t="s">
        <v>69</v>
      </c>
      <c r="D23" s="32"/>
      <c r="E23" s="30" t="s">
        <v>80</v>
      </c>
      <c r="F23" s="33" t="s">
        <v>77</v>
      </c>
      <c r="G23" s="31"/>
    </row>
    <row r="24" spans="1:10" s="6" customFormat="1" ht="51.75" customHeight="1" x14ac:dyDescent="0.25">
      <c r="A24" s="39"/>
      <c r="B24" s="46"/>
      <c r="C24" s="29" t="s">
        <v>70</v>
      </c>
      <c r="D24" s="32"/>
      <c r="E24" s="30" t="s">
        <v>81</v>
      </c>
      <c r="F24" s="33" t="s">
        <v>82</v>
      </c>
      <c r="G24" s="31"/>
    </row>
    <row r="25" spans="1:10" s="6" customFormat="1" ht="51.75" customHeight="1" thickBot="1" x14ac:dyDescent="0.3">
      <c r="A25" s="51"/>
      <c r="B25" s="47"/>
      <c r="C25" s="22" t="s">
        <v>78</v>
      </c>
      <c r="D25" s="58"/>
      <c r="E25" s="24"/>
      <c r="F25" s="34"/>
      <c r="G25" s="28"/>
    </row>
    <row r="30" spans="1:10" ht="28.5" customHeight="1" x14ac:dyDescent="0.25">
      <c r="J30" s="5"/>
    </row>
    <row r="32" spans="1:10" ht="28.5" customHeight="1" x14ac:dyDescent="0.25">
      <c r="C32" s="38"/>
    </row>
    <row r="35" spans="10:10" ht="28.5" customHeight="1" x14ac:dyDescent="0.25">
      <c r="J35" s="5"/>
    </row>
    <row r="40" spans="10:10" ht="28.5" customHeight="1" x14ac:dyDescent="0.25">
      <c r="J40" s="5"/>
    </row>
  </sheetData>
  <mergeCells count="5">
    <mergeCell ref="A5:A25"/>
    <mergeCell ref="A1:G1"/>
    <mergeCell ref="A3:A4"/>
    <mergeCell ref="B5:B25"/>
    <mergeCell ref="B3:B4"/>
  </mergeCells>
  <pageMargins left="0.15748031496062992" right="0.15748031496062992" top="0.23622047244094491" bottom="0.15748031496062992" header="0.23622047244094491" footer="0.31496062992125984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2025-06-10T08:08:16Z</dcterms:modified>
</cp:coreProperties>
</file>